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6975" activeTab="3"/>
  </bookViews>
  <sheets>
    <sheet name="Youth 13 &amp; under" sheetId="1" r:id="rId1"/>
    <sheet name="Youth" sheetId="2" r:id="rId2"/>
    <sheet name="Amateur" sheetId="3" r:id="rId3"/>
    <sheet name="Open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<sst xmlns="http://schemas.openxmlformats.org/spreadsheetml/2006/main" count="260" uniqueCount="140">
  <si>
    <t>l.p.</t>
  </si>
  <si>
    <t>Imię i Nazwisko</t>
  </si>
  <si>
    <t>Koń</t>
  </si>
  <si>
    <t>Ośrodek</t>
  </si>
  <si>
    <t>Janiowe Wzgórze</t>
  </si>
  <si>
    <t>Campoverde</t>
  </si>
  <si>
    <t>Kudowa</t>
  </si>
  <si>
    <t>LKJ Lewada Zakrzów</t>
  </si>
  <si>
    <t>Ranking do Mistrzostw Polski PLWiR 2013</t>
  </si>
  <si>
    <t>Klasa: Youth 13 &amp; under</t>
  </si>
  <si>
    <t xml:space="preserve">Klasa: Youth </t>
  </si>
  <si>
    <t>Klasa: Amateur</t>
  </si>
  <si>
    <t>Klasa: Open</t>
  </si>
  <si>
    <t>Konkurencja: WESTERN HORSEMANSHIP</t>
  </si>
  <si>
    <t>Michał Pałka</t>
  </si>
  <si>
    <t>Dual Dina Peppy</t>
  </si>
  <si>
    <t>Ewa Nowak</t>
  </si>
  <si>
    <t>Flames O Rima</t>
  </si>
  <si>
    <t>WRC Furioso</t>
  </si>
  <si>
    <t>Paulina Leśniak</t>
  </si>
  <si>
    <t>LBS Final</t>
  </si>
  <si>
    <t>PART Reining Horses</t>
  </si>
  <si>
    <t>Artur Gabrysiak</t>
  </si>
  <si>
    <t>Ewa Marek</t>
  </si>
  <si>
    <t>Mega Rocky</t>
  </si>
  <si>
    <t>Stepjac Badger</t>
  </si>
  <si>
    <t>Ireneusz Pacyna</t>
  </si>
  <si>
    <t>Tardy Hotrodder</t>
  </si>
  <si>
    <t>Roleski Ranch</t>
  </si>
  <si>
    <t>Patrycja Jurasz</t>
  </si>
  <si>
    <t>Arcletic Zanitari</t>
  </si>
  <si>
    <t>Anna Stachura</t>
  </si>
  <si>
    <t>Winning Roleski Jac</t>
  </si>
  <si>
    <t>Julia Kania</t>
  </si>
  <si>
    <t>Seven S Dance Litely</t>
  </si>
  <si>
    <t>Katarzyna Roleska</t>
  </si>
  <si>
    <t>Wojciech Stachura</t>
  </si>
  <si>
    <t>Michał Żołnierczuk</t>
  </si>
  <si>
    <t>X-Man</t>
  </si>
  <si>
    <t>Zofia Pacyna</t>
  </si>
  <si>
    <t>Genesis Cody Chex</t>
  </si>
  <si>
    <t>Maksymilian Szumiński</t>
  </si>
  <si>
    <t>Dakota</t>
  </si>
  <si>
    <t>Rancho u Marka</t>
  </si>
  <si>
    <t xml:space="preserve">Irena Grygiel </t>
  </si>
  <si>
    <t>Tanatos</t>
  </si>
  <si>
    <t>Gryglówka Ranch</t>
  </si>
  <si>
    <t>Paulina Lech</t>
  </si>
  <si>
    <t>PART Reinig Horses</t>
  </si>
  <si>
    <t>Marta Mianowska</t>
  </si>
  <si>
    <t>Wishin With Me</t>
  </si>
  <si>
    <t>Anna Wąsiewicz</t>
  </si>
  <si>
    <t>Tuff Lovely Girl</t>
  </si>
  <si>
    <t>Casa</t>
  </si>
  <si>
    <t>Meta Ranch</t>
  </si>
  <si>
    <t>Zuzana Gazda</t>
  </si>
  <si>
    <t>Zuzanna Czerwińska</t>
  </si>
  <si>
    <t>Hiacynt</t>
  </si>
  <si>
    <t>Julia Wolska</t>
  </si>
  <si>
    <t>Neriel</t>
  </si>
  <si>
    <t>Frisky Ranch</t>
  </si>
  <si>
    <t>Agata Grzywocz</t>
  </si>
  <si>
    <t>Wojtek</t>
  </si>
  <si>
    <t>Aleksandra Galant</t>
  </si>
  <si>
    <t>Decaho</t>
  </si>
  <si>
    <t xml:space="preserve">Julia Michalak </t>
  </si>
  <si>
    <t xml:space="preserve">Mag </t>
  </si>
  <si>
    <t>Rancho Bravo</t>
  </si>
  <si>
    <t>Paulina Marzoch</t>
  </si>
  <si>
    <t>Druzal</t>
  </si>
  <si>
    <t>Ewelina Zoń Western Horses</t>
  </si>
  <si>
    <t>Chic Boon Badger</t>
  </si>
  <si>
    <t>Joanna Szymkiewicz</t>
  </si>
  <si>
    <t>Bona</t>
  </si>
  <si>
    <t>Ewa Marciniak</t>
  </si>
  <si>
    <t>Bohun</t>
  </si>
  <si>
    <t>Sabina Widera</t>
  </si>
  <si>
    <t>Batman</t>
  </si>
  <si>
    <t>Klaudia Sójka</t>
  </si>
  <si>
    <t>Frisky Philadelphia</t>
  </si>
  <si>
    <t>suma</t>
  </si>
  <si>
    <t>Karpacz</t>
  </si>
  <si>
    <t>Anna Dombrowska</t>
  </si>
  <si>
    <t>Par Mount Dolly</t>
  </si>
  <si>
    <t>Marika Wesołowska</t>
  </si>
  <si>
    <t>An Ma Bella</t>
  </si>
  <si>
    <t>Wanessa Biela</t>
  </si>
  <si>
    <t>Legat</t>
  </si>
  <si>
    <t>Westrn City</t>
  </si>
  <si>
    <t>Nikola Wesołowska</t>
  </si>
  <si>
    <t>Shine Point Whiz</t>
  </si>
  <si>
    <t>Mira Pawłowicz</t>
  </si>
  <si>
    <t>Nugat</t>
  </si>
  <si>
    <t>White Mare</t>
  </si>
  <si>
    <t>Leszek Baca</t>
  </si>
  <si>
    <t>Wapi Cashin Pepe</t>
  </si>
  <si>
    <t>Komarno Western Ranch</t>
  </si>
  <si>
    <t>Krzysztof Snowyda</t>
  </si>
  <si>
    <t>Ballada</t>
  </si>
  <si>
    <t>JCWTW</t>
  </si>
  <si>
    <t>Magdalena Szczuraszek</t>
  </si>
  <si>
    <t>Sato Jetalito Teedona</t>
  </si>
  <si>
    <t>Olga Pawłowicz</t>
  </si>
  <si>
    <t>Napoleonka</t>
  </si>
  <si>
    <t>Artur Kwiek</t>
  </si>
  <si>
    <t>Poco Tona White</t>
  </si>
  <si>
    <t>Rancho Stańsk</t>
  </si>
  <si>
    <t>Magdalena Polikarpow</t>
  </si>
  <si>
    <t>Hesa Tough Peppy</t>
  </si>
  <si>
    <t>Western City</t>
  </si>
  <si>
    <t>Hesa Peppy Tough</t>
  </si>
  <si>
    <t>Dexterranch</t>
  </si>
  <si>
    <t>Koryta</t>
  </si>
  <si>
    <t>Aleksandra Leszczyńska</t>
  </si>
  <si>
    <t>Czafra</t>
  </si>
  <si>
    <t>Zygi Ranch</t>
  </si>
  <si>
    <t>Beata Maciejczak</t>
  </si>
  <si>
    <t>Lights Broadway BH</t>
  </si>
  <si>
    <t>BB Ranch</t>
  </si>
  <si>
    <t>Magdalena Chynowska</t>
  </si>
  <si>
    <t>Golden Beauty</t>
  </si>
  <si>
    <t>Aleksandra Turek</t>
  </si>
  <si>
    <t>KS Whizaway</t>
  </si>
  <si>
    <t>Przemysław Jaźwiński</t>
  </si>
  <si>
    <t>Tiffany O Jac</t>
  </si>
  <si>
    <t>Igor Andrukhow</t>
  </si>
  <si>
    <t>Poco Miss Hollywood</t>
  </si>
  <si>
    <t>Stajnia Bobrex</t>
  </si>
  <si>
    <t>Powers Chiplill Peppy</t>
  </si>
  <si>
    <t>Urszula Plisak</t>
  </si>
  <si>
    <t>Monti</t>
  </si>
  <si>
    <t>Ewelina Zoń</t>
  </si>
  <si>
    <t>JM Sweet Ann</t>
  </si>
  <si>
    <t>Wrocław</t>
  </si>
  <si>
    <t>Magdalena Pawłowicz</t>
  </si>
  <si>
    <t>Funny Girl</t>
  </si>
  <si>
    <t>Janiowe Wzgórze II</t>
  </si>
  <si>
    <t>Wiktoria Stańco</t>
  </si>
  <si>
    <t>O'Fields Speedy</t>
  </si>
  <si>
    <t>MSM Western Horses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</si>
</sst>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33" borderId="13" xfId="0" applyFont="1" applyFill="1" applyBorder="1" applyAlignment="1">
      <alignment horizontal="center" vertical="center"/>
    </xf>
    <xf numFmtId="0" fontId="39" fillId="19" borderId="14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19" borderId="18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 vertical="center"/>
    </xf>
    <xf numFmtId="0" fontId="39" fillId="19" borderId="22" xfId="0" applyFont="1" applyFill="1" applyBorder="1" applyAlignment="1">
      <alignment horizontal="center" vertical="center"/>
    </xf>
    <xf numFmtId="0" fontId="39" fillId="19" borderId="21" xfId="0" applyFont="1" applyFill="1" applyBorder="1" applyAlignment="1">
      <alignment horizontal="center" vertical="center"/>
    </xf>
    <xf numFmtId="0" fontId="39" fillId="19" borderId="1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19" borderId="25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8" fillId="35" borderId="11" xfId="0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0" fontId="39" fillId="19" borderId="26" xfId="0" applyFont="1" applyFill="1" applyBorder="1" applyAlignment="1">
      <alignment horizontal="center" vertical="center"/>
    </xf>
    <xf numFmtId="0" fontId="39" fillId="19" borderId="22" xfId="0" applyFont="1" applyFill="1" applyBorder="1" applyAlignment="1">
      <alignment horizontal="center" vertical="center"/>
    </xf>
    <xf numFmtId="0" fontId="39" fillId="19" borderId="27" xfId="0" applyFont="1" applyFill="1" applyBorder="1" applyAlignment="1">
      <alignment horizontal="center" vertical="center"/>
    </xf>
    <xf numFmtId="0" fontId="39" fillId="19" borderId="21" xfId="0" applyFont="1" applyFill="1" applyBorder="1" applyAlignment="1">
      <alignment horizontal="center" vertical="center"/>
    </xf>
    <xf numFmtId="0" fontId="39" fillId="19" borderId="14" xfId="0" applyFont="1" applyFill="1" applyBorder="1" applyAlignment="1">
      <alignment horizontal="center" vertical="center"/>
    </xf>
    <xf numFmtId="0" fontId="38" fillId="19" borderId="13" xfId="0" applyFont="1" applyFill="1" applyBorder="1" applyAlignment="1">
      <alignment horizontal="center"/>
    </xf>
    <xf numFmtId="0" fontId="38" fillId="19" borderId="28" xfId="0" applyFont="1" applyFill="1" applyBorder="1" applyAlignment="1">
      <alignment horizontal="center"/>
    </xf>
    <xf numFmtId="0" fontId="38" fillId="19" borderId="24" xfId="0" applyFont="1" applyFill="1" applyBorder="1" applyAlignment="1">
      <alignment horizontal="center"/>
    </xf>
    <xf numFmtId="0" fontId="39" fillId="33" borderId="27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590550</xdr:colOff>
      <xdr:row>0</xdr:row>
      <xdr:rowOff>752475</xdr:rowOff>
    </xdr:to>
    <xdr:pic>
      <xdr:nvPicPr>
        <xdr:cNvPr id="1" name="Obraz 1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695325</xdr:colOff>
      <xdr:row>0</xdr:row>
      <xdr:rowOff>685800</xdr:rowOff>
    </xdr:to>
    <xdr:pic>
      <xdr:nvPicPr>
        <xdr:cNvPr id="1" name="Obraz 2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733425</xdr:colOff>
      <xdr:row>0</xdr:row>
      <xdr:rowOff>762000</xdr:rowOff>
    </xdr:to>
    <xdr:pic>
      <xdr:nvPicPr>
        <xdr:cNvPr id="1" name="Obraz 2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714375</xdr:colOff>
      <xdr:row>0</xdr:row>
      <xdr:rowOff>723900</xdr:rowOff>
    </xdr:to>
    <xdr:pic>
      <xdr:nvPicPr>
        <xdr:cNvPr id="1" name="Obraz 1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WG\Desktop\kadra%20MEC%2013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sówka 13.09.2013"/>
      <sheetName val="zawodnicy"/>
      <sheetName val="konie"/>
      <sheetName val="trans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B1">
      <selection activeCell="L19" sqref="L19"/>
    </sheetView>
  </sheetViews>
  <sheetFormatPr defaultColWidth="9.140625" defaultRowHeight="15"/>
  <cols>
    <col min="1" max="1" width="6.7109375" style="1" customWidth="1"/>
    <col min="2" max="2" width="19.8515625" style="1" customWidth="1"/>
    <col min="3" max="3" width="16.7109375" style="1" customWidth="1"/>
    <col min="4" max="4" width="18.421875" style="1" customWidth="1"/>
    <col min="5" max="5" width="19.140625" style="1" customWidth="1"/>
    <col min="6" max="6" width="13.00390625" style="1" customWidth="1"/>
    <col min="7" max="7" width="10.8515625" style="1" customWidth="1"/>
    <col min="8" max="8" width="21.421875" style="1" customWidth="1"/>
    <col min="9" max="9" width="12.57421875" style="1" customWidth="1"/>
    <col min="10" max="10" width="11.421875" style="1" customWidth="1"/>
    <col min="11" max="11" width="13.421875" style="1" customWidth="1"/>
    <col min="12" max="12" width="20.57421875" style="1" customWidth="1"/>
    <col min="13" max="16384" width="9.140625" style="1" customWidth="1"/>
  </cols>
  <sheetData>
    <row r="1" spans="1:13" ht="64.5" customHeight="1" thickBot="1">
      <c r="A1" s="45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2"/>
    </row>
    <row r="2" spans="1:13" ht="35.25" customHeight="1" thickBot="1">
      <c r="A2" s="37" t="s">
        <v>13</v>
      </c>
      <c r="B2" s="38"/>
      <c r="C2" s="38"/>
      <c r="D2" s="38"/>
      <c r="E2" s="39" t="s">
        <v>9</v>
      </c>
      <c r="F2" s="40"/>
      <c r="G2" s="40"/>
      <c r="H2" s="40"/>
      <c r="I2" s="40"/>
      <c r="J2" s="40"/>
      <c r="K2" s="40"/>
      <c r="L2" s="41"/>
      <c r="M2" s="43"/>
    </row>
    <row r="3" spans="1:13" s="2" customFormat="1" ht="27" customHeight="1" thickBot="1">
      <c r="A3" s="39"/>
      <c r="B3" s="40"/>
      <c r="C3" s="40"/>
      <c r="D3" s="41"/>
      <c r="E3" s="11" t="s">
        <v>4</v>
      </c>
      <c r="F3" s="11" t="s">
        <v>5</v>
      </c>
      <c r="G3" s="11" t="s">
        <v>6</v>
      </c>
      <c r="H3" s="11" t="s">
        <v>7</v>
      </c>
      <c r="I3" s="11" t="s">
        <v>81</v>
      </c>
      <c r="J3" s="11" t="s">
        <v>112</v>
      </c>
      <c r="K3" s="11" t="s">
        <v>133</v>
      </c>
      <c r="L3" s="32" t="s">
        <v>136</v>
      </c>
      <c r="M3" s="44"/>
    </row>
    <row r="4" spans="1:13" s="2" customFormat="1" ht="28.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39"/>
      <c r="F4" s="40"/>
      <c r="G4" s="40"/>
      <c r="H4" s="40"/>
      <c r="I4" s="40"/>
      <c r="J4" s="26"/>
      <c r="K4" s="8"/>
      <c r="L4" s="33"/>
      <c r="M4" s="9" t="s">
        <v>80</v>
      </c>
    </row>
    <row r="5" spans="1:13" s="3" customFormat="1" ht="12">
      <c r="A5" s="14">
        <v>1</v>
      </c>
      <c r="B5" s="14" t="s">
        <v>63</v>
      </c>
      <c r="C5" s="14" t="s">
        <v>64</v>
      </c>
      <c r="D5" s="14" t="s">
        <v>54</v>
      </c>
      <c r="E5" s="15"/>
      <c r="F5" s="15"/>
      <c r="G5" s="15"/>
      <c r="H5" s="16">
        <v>7</v>
      </c>
      <c r="I5" s="16">
        <v>12</v>
      </c>
      <c r="J5" s="16"/>
      <c r="K5" s="16"/>
      <c r="L5" s="16"/>
      <c r="M5" s="14">
        <f>SUM(E5:I5)</f>
        <v>19</v>
      </c>
    </row>
    <row r="6" spans="1:13" s="3" customFormat="1" ht="12">
      <c r="A6" s="14">
        <v>2</v>
      </c>
      <c r="B6" s="14" t="s">
        <v>36</v>
      </c>
      <c r="C6" s="14" t="s">
        <v>27</v>
      </c>
      <c r="D6" s="14"/>
      <c r="E6" s="17">
        <v>8</v>
      </c>
      <c r="F6" s="17">
        <v>6</v>
      </c>
      <c r="G6" s="14"/>
      <c r="H6" s="18"/>
      <c r="I6" s="18"/>
      <c r="J6" s="18"/>
      <c r="K6" s="18"/>
      <c r="L6" s="18"/>
      <c r="M6" s="14">
        <f>SUM(E6:I6)</f>
        <v>14</v>
      </c>
    </row>
    <row r="7" spans="1:13" s="3" customFormat="1" ht="12">
      <c r="A7" s="14">
        <v>3</v>
      </c>
      <c r="B7" s="14" t="s">
        <v>82</v>
      </c>
      <c r="C7" s="14" t="s">
        <v>83</v>
      </c>
      <c r="D7" s="14" t="s">
        <v>111</v>
      </c>
      <c r="E7" s="14"/>
      <c r="F7" s="14"/>
      <c r="G7" s="14"/>
      <c r="H7" s="18"/>
      <c r="I7" s="19">
        <v>9</v>
      </c>
      <c r="J7" s="19"/>
      <c r="K7" s="19">
        <v>4</v>
      </c>
      <c r="L7" s="19"/>
      <c r="M7" s="14">
        <f>K7+I7</f>
        <v>13</v>
      </c>
    </row>
    <row r="8" spans="1:13" s="3" customFormat="1" ht="12">
      <c r="A8" s="14">
        <v>4</v>
      </c>
      <c r="B8" s="14" t="s">
        <v>65</v>
      </c>
      <c r="C8" s="14" t="s">
        <v>66</v>
      </c>
      <c r="D8" s="14" t="s">
        <v>67</v>
      </c>
      <c r="E8" s="14"/>
      <c r="F8" s="14"/>
      <c r="G8" s="14"/>
      <c r="H8" s="19">
        <v>10</v>
      </c>
      <c r="I8" s="19"/>
      <c r="J8" s="19"/>
      <c r="K8" s="19">
        <v>2</v>
      </c>
      <c r="L8" s="19"/>
      <c r="M8" s="14">
        <f>K8+H8</f>
        <v>12</v>
      </c>
    </row>
    <row r="9" spans="1:13" s="3" customFormat="1" ht="12">
      <c r="A9" s="14">
        <v>5</v>
      </c>
      <c r="B9" s="14" t="s">
        <v>58</v>
      </c>
      <c r="C9" s="14" t="s">
        <v>59</v>
      </c>
      <c r="D9" s="14" t="s">
        <v>60</v>
      </c>
      <c r="E9" s="14"/>
      <c r="F9" s="14"/>
      <c r="G9" s="14"/>
      <c r="H9" s="18">
        <v>0</v>
      </c>
      <c r="I9" s="19">
        <v>2</v>
      </c>
      <c r="J9" s="19"/>
      <c r="K9" s="19">
        <v>9</v>
      </c>
      <c r="L9" s="19"/>
      <c r="M9" s="14">
        <f>K9+I9</f>
        <v>11</v>
      </c>
    </row>
    <row r="10" spans="1:13" ht="12">
      <c r="A10" s="14">
        <v>6</v>
      </c>
      <c r="B10" s="14" t="s">
        <v>56</v>
      </c>
      <c r="C10" s="14" t="s">
        <v>57</v>
      </c>
      <c r="D10" s="14" t="s">
        <v>43</v>
      </c>
      <c r="E10" s="14"/>
      <c r="F10" s="14"/>
      <c r="G10" s="14"/>
      <c r="H10" s="17">
        <v>3</v>
      </c>
      <c r="I10" s="17"/>
      <c r="J10" s="17"/>
      <c r="K10" s="17">
        <v>6</v>
      </c>
      <c r="L10" s="17"/>
      <c r="M10" s="14">
        <f>K10+H10</f>
        <v>9</v>
      </c>
    </row>
    <row r="11" spans="1:13" ht="12">
      <c r="A11" s="14">
        <v>7</v>
      </c>
      <c r="B11" s="14" t="s">
        <v>61</v>
      </c>
      <c r="C11" s="14" t="s">
        <v>62</v>
      </c>
      <c r="D11" s="14" t="s">
        <v>43</v>
      </c>
      <c r="E11" s="14"/>
      <c r="F11" s="14"/>
      <c r="G11" s="14"/>
      <c r="H11" s="17">
        <v>5</v>
      </c>
      <c r="I11" s="17">
        <v>3</v>
      </c>
      <c r="J11" s="17"/>
      <c r="K11" s="17"/>
      <c r="L11" s="17"/>
      <c r="M11" s="14">
        <f>SUM(E11:I11)</f>
        <v>8</v>
      </c>
    </row>
    <row r="12" spans="1:13" ht="12">
      <c r="A12" s="14">
        <v>8</v>
      </c>
      <c r="B12" s="14" t="s">
        <v>84</v>
      </c>
      <c r="C12" s="14" t="s">
        <v>85</v>
      </c>
      <c r="D12" s="14" t="s">
        <v>54</v>
      </c>
      <c r="E12" s="14"/>
      <c r="F12" s="14"/>
      <c r="G12" s="14"/>
      <c r="H12" s="14"/>
      <c r="I12" s="14">
        <v>7</v>
      </c>
      <c r="J12" s="14"/>
      <c r="K12" s="14"/>
      <c r="L12" s="14"/>
      <c r="M12" s="14">
        <f>SUM(E12:I12)</f>
        <v>7</v>
      </c>
    </row>
    <row r="13" spans="1:13" ht="12">
      <c r="A13" s="14">
        <v>9</v>
      </c>
      <c r="B13" s="14" t="s">
        <v>86</v>
      </c>
      <c r="C13" s="14" t="s">
        <v>87</v>
      </c>
      <c r="D13" s="14" t="s">
        <v>88</v>
      </c>
      <c r="E13" s="14"/>
      <c r="F13" s="14"/>
      <c r="G13" s="14"/>
      <c r="H13" s="14"/>
      <c r="I13" s="14">
        <v>5</v>
      </c>
      <c r="J13" s="14"/>
      <c r="K13" s="14"/>
      <c r="L13" s="14"/>
      <c r="M13" s="14">
        <f>SUM(E13:I13)</f>
        <v>5</v>
      </c>
    </row>
    <row r="14" spans="1:13" ht="12">
      <c r="A14" s="14">
        <v>10</v>
      </c>
      <c r="B14" s="14" t="s">
        <v>89</v>
      </c>
      <c r="C14" s="14" t="s">
        <v>90</v>
      </c>
      <c r="D14" s="14" t="s">
        <v>54</v>
      </c>
      <c r="E14" s="14"/>
      <c r="F14" s="14"/>
      <c r="G14" s="14"/>
      <c r="H14" s="14"/>
      <c r="I14" s="14">
        <v>4</v>
      </c>
      <c r="J14" s="14"/>
      <c r="K14" s="14"/>
      <c r="L14" s="14"/>
      <c r="M14" s="14">
        <f>SUM(E14:I14)</f>
        <v>4</v>
      </c>
    </row>
  </sheetData>
  <sheetProtection/>
  <mergeCells count="6">
    <mergeCell ref="A2:D2"/>
    <mergeCell ref="A3:D3"/>
    <mergeCell ref="E4:I4"/>
    <mergeCell ref="M1:M3"/>
    <mergeCell ref="E2:L2"/>
    <mergeCell ref="A1:L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C1">
      <selection activeCell="B22" sqref="B22"/>
    </sheetView>
  </sheetViews>
  <sheetFormatPr defaultColWidth="9.140625" defaultRowHeight="15"/>
  <cols>
    <col min="1" max="1" width="3.57421875" style="1" customWidth="1"/>
    <col min="2" max="2" width="19.8515625" style="1" customWidth="1"/>
    <col min="3" max="3" width="16.8515625" style="1" customWidth="1"/>
    <col min="4" max="4" width="17.140625" style="1" customWidth="1"/>
    <col min="5" max="5" width="18.00390625" style="1" customWidth="1"/>
    <col min="6" max="6" width="14.7109375" style="1" customWidth="1"/>
    <col min="7" max="7" width="10.8515625" style="1" customWidth="1"/>
    <col min="8" max="8" width="21.140625" style="1" customWidth="1"/>
    <col min="9" max="9" width="15.57421875" style="1" customWidth="1"/>
    <col min="10" max="10" width="16.57421875" style="1" customWidth="1"/>
    <col min="11" max="11" width="17.7109375" style="1" customWidth="1"/>
    <col min="12" max="12" width="21.57421875" style="1" customWidth="1"/>
    <col min="13" max="16384" width="9.140625" style="1" customWidth="1"/>
  </cols>
  <sheetData>
    <row r="1" spans="1:13" ht="64.5" customHeight="1" thickBot="1">
      <c r="A1" s="45" t="s">
        <v>8</v>
      </c>
      <c r="B1" s="46"/>
      <c r="C1" s="46"/>
      <c r="D1" s="46"/>
      <c r="E1" s="48"/>
      <c r="F1" s="48"/>
      <c r="G1" s="48"/>
      <c r="H1" s="48"/>
      <c r="I1" s="48"/>
      <c r="J1" s="31"/>
      <c r="K1" s="7"/>
      <c r="L1" s="7"/>
      <c r="M1" s="42"/>
    </row>
    <row r="2" spans="1:13" ht="35.25" customHeight="1" thickBot="1">
      <c r="A2" s="37" t="s">
        <v>13</v>
      </c>
      <c r="B2" s="38"/>
      <c r="C2" s="38"/>
      <c r="D2" s="38"/>
      <c r="E2" s="39" t="s">
        <v>10</v>
      </c>
      <c r="F2" s="40"/>
      <c r="G2" s="40"/>
      <c r="H2" s="40"/>
      <c r="I2" s="40"/>
      <c r="J2" s="40"/>
      <c r="K2" s="40"/>
      <c r="L2" s="41"/>
      <c r="M2" s="43"/>
    </row>
    <row r="3" spans="1:13" s="2" customFormat="1" ht="27" customHeight="1" thickBot="1">
      <c r="A3" s="39"/>
      <c r="B3" s="40"/>
      <c r="C3" s="40"/>
      <c r="D3" s="41"/>
      <c r="E3" s="11" t="s">
        <v>4</v>
      </c>
      <c r="F3" s="11" t="s">
        <v>5</v>
      </c>
      <c r="G3" s="11" t="s">
        <v>6</v>
      </c>
      <c r="H3" s="11" t="s">
        <v>7</v>
      </c>
      <c r="I3" s="11" t="s">
        <v>81</v>
      </c>
      <c r="J3" s="11" t="s">
        <v>112</v>
      </c>
      <c r="K3" s="11" t="s">
        <v>133</v>
      </c>
      <c r="L3" s="34" t="s">
        <v>136</v>
      </c>
      <c r="M3" s="44"/>
    </row>
    <row r="4" spans="1:13" s="2" customFormat="1" ht="28.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39"/>
      <c r="F4" s="40"/>
      <c r="G4" s="40"/>
      <c r="H4" s="40"/>
      <c r="I4" s="40"/>
      <c r="J4" s="26"/>
      <c r="K4" s="8"/>
      <c r="L4" s="33"/>
      <c r="M4" s="12" t="s">
        <v>80</v>
      </c>
    </row>
    <row r="5" spans="1:13" ht="12">
      <c r="A5" s="35">
        <v>1</v>
      </c>
      <c r="B5" s="35" t="s">
        <v>29</v>
      </c>
      <c r="C5" s="35" t="s">
        <v>30</v>
      </c>
      <c r="D5" s="35" t="s">
        <v>4</v>
      </c>
      <c r="E5" s="35">
        <v>11</v>
      </c>
      <c r="F5" s="35"/>
      <c r="G5" s="35"/>
      <c r="H5" s="35"/>
      <c r="I5" s="35"/>
      <c r="J5" s="35"/>
      <c r="K5" s="35"/>
      <c r="L5" s="35"/>
      <c r="M5" s="35">
        <f>SUM(E5:I5)</f>
        <v>11</v>
      </c>
    </row>
    <row r="6" spans="1:13" ht="12">
      <c r="A6" s="35">
        <v>2</v>
      </c>
      <c r="B6" s="35" t="s">
        <v>47</v>
      </c>
      <c r="C6" s="35" t="s">
        <v>25</v>
      </c>
      <c r="D6" s="35" t="s">
        <v>48</v>
      </c>
      <c r="E6" s="35"/>
      <c r="F6" s="35"/>
      <c r="G6" s="35"/>
      <c r="H6" s="35">
        <v>8</v>
      </c>
      <c r="I6" s="35"/>
      <c r="J6" s="35"/>
      <c r="K6" s="35"/>
      <c r="L6" s="35"/>
      <c r="M6" s="35">
        <f>SUM(E6:I6)</f>
        <v>8</v>
      </c>
    </row>
    <row r="7" spans="1:13" ht="12">
      <c r="A7" s="14">
        <v>3</v>
      </c>
      <c r="B7" s="14" t="s">
        <v>41</v>
      </c>
      <c r="C7" s="14" t="s">
        <v>42</v>
      </c>
      <c r="D7" s="14" t="s">
        <v>43</v>
      </c>
      <c r="E7" s="15"/>
      <c r="F7" s="15"/>
      <c r="G7" s="15"/>
      <c r="H7" s="20">
        <v>11</v>
      </c>
      <c r="I7" s="20">
        <v>6</v>
      </c>
      <c r="J7" s="20"/>
      <c r="K7" s="20"/>
      <c r="L7" s="20"/>
      <c r="M7" s="14">
        <f>SUM(E7:I7)</f>
        <v>17</v>
      </c>
    </row>
    <row r="8" spans="1:13" ht="12">
      <c r="A8" s="14">
        <v>4</v>
      </c>
      <c r="B8" s="14" t="s">
        <v>91</v>
      </c>
      <c r="C8" s="14" t="s">
        <v>92</v>
      </c>
      <c r="D8" s="14" t="s">
        <v>93</v>
      </c>
      <c r="E8" s="14"/>
      <c r="F8" s="14"/>
      <c r="G8" s="14"/>
      <c r="H8" s="14"/>
      <c r="I8" s="17">
        <v>11</v>
      </c>
      <c r="J8" s="17"/>
      <c r="K8" s="17">
        <v>4</v>
      </c>
      <c r="L8" s="17"/>
      <c r="M8" s="14">
        <f>K8+I8</f>
        <v>15</v>
      </c>
    </row>
    <row r="9" spans="1:13" ht="12">
      <c r="A9" s="14">
        <v>5</v>
      </c>
      <c r="B9" s="14" t="s">
        <v>44</v>
      </c>
      <c r="C9" s="14" t="s">
        <v>45</v>
      </c>
      <c r="D9" s="14" t="s">
        <v>46</v>
      </c>
      <c r="E9" s="14"/>
      <c r="F9" s="14"/>
      <c r="G9" s="14"/>
      <c r="H9" s="28">
        <v>4</v>
      </c>
      <c r="I9" s="17">
        <v>4</v>
      </c>
      <c r="J9" s="17"/>
      <c r="K9" s="17">
        <v>7</v>
      </c>
      <c r="L9" s="17"/>
      <c r="M9" s="14">
        <f>K9+I9</f>
        <v>11</v>
      </c>
    </row>
    <row r="10" spans="1:13" ht="12">
      <c r="A10" s="14">
        <v>6</v>
      </c>
      <c r="B10" s="14" t="s">
        <v>49</v>
      </c>
      <c r="C10" s="14" t="s">
        <v>50</v>
      </c>
      <c r="D10" s="14"/>
      <c r="E10" s="14"/>
      <c r="F10" s="14"/>
      <c r="G10" s="14"/>
      <c r="H10" s="17">
        <v>6</v>
      </c>
      <c r="I10" s="17">
        <v>3</v>
      </c>
      <c r="J10" s="17"/>
      <c r="K10" s="17"/>
      <c r="L10" s="17"/>
      <c r="M10" s="14">
        <f aca="true" t="shared" si="0" ref="M10:M18">SUM(E10:I10)</f>
        <v>9</v>
      </c>
    </row>
    <row r="11" spans="1:13" ht="12">
      <c r="A11" s="14">
        <v>7</v>
      </c>
      <c r="B11" s="14" t="s">
        <v>31</v>
      </c>
      <c r="C11" s="14" t="s">
        <v>32</v>
      </c>
      <c r="D11" s="14" t="s">
        <v>28</v>
      </c>
      <c r="E11" s="17">
        <v>3</v>
      </c>
      <c r="F11" s="17">
        <v>4</v>
      </c>
      <c r="G11" s="14"/>
      <c r="H11" s="14"/>
      <c r="I11" s="14"/>
      <c r="J11" s="14"/>
      <c r="K11" s="14"/>
      <c r="L11" s="14"/>
      <c r="M11" s="14">
        <f t="shared" si="0"/>
        <v>7</v>
      </c>
    </row>
    <row r="12" spans="1:13" ht="12">
      <c r="A12" s="14">
        <v>8</v>
      </c>
      <c r="B12" s="14" t="s">
        <v>51</v>
      </c>
      <c r="C12" s="14" t="s">
        <v>52</v>
      </c>
      <c r="D12" s="14"/>
      <c r="E12" s="14"/>
      <c r="F12" s="14"/>
      <c r="G12" s="14"/>
      <c r="H12" s="17">
        <v>3</v>
      </c>
      <c r="I12" s="17">
        <v>2</v>
      </c>
      <c r="J12" s="17"/>
      <c r="K12" s="17"/>
      <c r="L12" s="17"/>
      <c r="M12" s="14">
        <f t="shared" si="0"/>
        <v>5</v>
      </c>
    </row>
    <row r="13" spans="1:13" ht="12">
      <c r="A13" s="29">
        <v>9</v>
      </c>
      <c r="B13" s="5" t="s">
        <v>47</v>
      </c>
      <c r="C13" s="5" t="s">
        <v>79</v>
      </c>
      <c r="D13" s="5" t="s">
        <v>60</v>
      </c>
      <c r="E13" s="5"/>
      <c r="F13" s="5"/>
      <c r="G13" s="5"/>
      <c r="H13" s="5"/>
      <c r="I13" s="5">
        <v>8</v>
      </c>
      <c r="J13" s="5"/>
      <c r="K13" s="5"/>
      <c r="L13" s="5"/>
      <c r="M13" s="5">
        <f t="shared" si="0"/>
        <v>8</v>
      </c>
    </row>
    <row r="14" spans="1:13" ht="12">
      <c r="A14" s="29">
        <v>10</v>
      </c>
      <c r="B14" s="5" t="s">
        <v>39</v>
      </c>
      <c r="C14" s="5" t="s">
        <v>27</v>
      </c>
      <c r="D14" s="5" t="s">
        <v>28</v>
      </c>
      <c r="E14" s="5"/>
      <c r="F14" s="5">
        <v>7</v>
      </c>
      <c r="G14" s="5"/>
      <c r="H14" s="5"/>
      <c r="I14" s="5"/>
      <c r="J14" s="5"/>
      <c r="K14" s="5"/>
      <c r="L14" s="5"/>
      <c r="M14" s="5">
        <f t="shared" si="0"/>
        <v>7</v>
      </c>
    </row>
    <row r="15" spans="1:13" ht="12">
      <c r="A15" s="29">
        <v>11</v>
      </c>
      <c r="B15" s="5" t="s">
        <v>37</v>
      </c>
      <c r="C15" s="5" t="s">
        <v>38</v>
      </c>
      <c r="D15" s="5" t="s">
        <v>4</v>
      </c>
      <c r="E15" s="5">
        <v>6</v>
      </c>
      <c r="F15" s="5"/>
      <c r="G15" s="5"/>
      <c r="H15" s="5"/>
      <c r="I15" s="5"/>
      <c r="J15" s="5"/>
      <c r="K15" s="5"/>
      <c r="L15" s="5"/>
      <c r="M15" s="5">
        <f t="shared" si="0"/>
        <v>6</v>
      </c>
    </row>
    <row r="16" spans="1:13" ht="12">
      <c r="A16" s="29">
        <v>12</v>
      </c>
      <c r="B16" s="5" t="s">
        <v>33</v>
      </c>
      <c r="C16" s="5" t="s">
        <v>34</v>
      </c>
      <c r="D16" s="5" t="s">
        <v>35</v>
      </c>
      <c r="E16" s="5">
        <v>4</v>
      </c>
      <c r="F16" s="5"/>
      <c r="G16" s="5"/>
      <c r="H16" s="5"/>
      <c r="I16" s="5"/>
      <c r="J16" s="5"/>
      <c r="K16" s="5"/>
      <c r="L16" s="5"/>
      <c r="M16" s="5">
        <f t="shared" si="0"/>
        <v>4</v>
      </c>
    </row>
    <row r="17" spans="1:13" ht="12">
      <c r="A17" s="29">
        <v>13</v>
      </c>
      <c r="B17" s="5" t="s">
        <v>39</v>
      </c>
      <c r="C17" s="5" t="s">
        <v>40</v>
      </c>
      <c r="D17" s="5" t="s">
        <v>28</v>
      </c>
      <c r="E17" s="5">
        <v>2</v>
      </c>
      <c r="F17" s="5"/>
      <c r="G17" s="5"/>
      <c r="H17" s="5"/>
      <c r="I17" s="5"/>
      <c r="J17" s="5"/>
      <c r="K17" s="5"/>
      <c r="L17" s="5"/>
      <c r="M17" s="5">
        <f t="shared" si="0"/>
        <v>2</v>
      </c>
    </row>
    <row r="18" spans="1:13" ht="12">
      <c r="A18" s="29">
        <v>14</v>
      </c>
      <c r="B18" s="5" t="s">
        <v>55</v>
      </c>
      <c r="C18" s="5" t="s">
        <v>53</v>
      </c>
      <c r="D18" s="5" t="s">
        <v>54</v>
      </c>
      <c r="E18" s="5"/>
      <c r="F18" s="5"/>
      <c r="G18" s="5"/>
      <c r="H18" s="5">
        <v>2</v>
      </c>
      <c r="I18" s="5"/>
      <c r="J18" s="5"/>
      <c r="K18" s="5"/>
      <c r="L18" s="5"/>
      <c r="M18" s="5">
        <f t="shared" si="0"/>
        <v>2</v>
      </c>
    </row>
    <row r="19" spans="1:13" ht="12">
      <c r="A19" s="29">
        <v>15</v>
      </c>
      <c r="B19" s="5" t="s">
        <v>113</v>
      </c>
      <c r="C19" s="5" t="s">
        <v>114</v>
      </c>
      <c r="D19" s="5" t="s">
        <v>115</v>
      </c>
      <c r="E19" s="5"/>
      <c r="F19" s="5"/>
      <c r="G19" s="5"/>
      <c r="H19" s="5"/>
      <c r="I19" s="5"/>
      <c r="J19" s="5">
        <v>0</v>
      </c>
      <c r="K19" s="5"/>
      <c r="L19" s="5"/>
      <c r="M19" s="5">
        <v>0</v>
      </c>
    </row>
    <row r="20" spans="1:13" ht="12">
      <c r="A20" s="29">
        <v>16</v>
      </c>
      <c r="B20" s="5" t="s">
        <v>137</v>
      </c>
      <c r="C20" s="5" t="s">
        <v>138</v>
      </c>
      <c r="D20" s="5" t="s">
        <v>139</v>
      </c>
      <c r="E20" s="5"/>
      <c r="F20" s="5"/>
      <c r="G20" s="5"/>
      <c r="H20" s="5"/>
      <c r="I20" s="5"/>
      <c r="J20" s="5"/>
      <c r="K20" s="5"/>
      <c r="L20" s="5">
        <v>6</v>
      </c>
      <c r="M20" s="5">
        <v>6</v>
      </c>
    </row>
  </sheetData>
  <sheetProtection/>
  <mergeCells count="6">
    <mergeCell ref="A1:I1"/>
    <mergeCell ref="A2:D2"/>
    <mergeCell ref="A3:D3"/>
    <mergeCell ref="E4:I4"/>
    <mergeCell ref="M1:M3"/>
    <mergeCell ref="E2:L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2">
      <selection activeCell="A16" sqref="A16:A22"/>
    </sheetView>
  </sheetViews>
  <sheetFormatPr defaultColWidth="9.140625" defaultRowHeight="15"/>
  <cols>
    <col min="1" max="1" width="3.8515625" style="1" customWidth="1"/>
    <col min="2" max="2" width="19.8515625" style="1" customWidth="1"/>
    <col min="3" max="3" width="17.57421875" style="1" customWidth="1"/>
    <col min="4" max="4" width="23.421875" style="1" customWidth="1"/>
    <col min="5" max="5" width="20.8515625" style="1" customWidth="1"/>
    <col min="6" max="6" width="15.28125" style="1" customWidth="1"/>
    <col min="7" max="7" width="10.8515625" style="1" customWidth="1"/>
    <col min="8" max="8" width="22.7109375" style="1" customWidth="1"/>
    <col min="9" max="9" width="15.28125" style="1" customWidth="1"/>
    <col min="10" max="11" width="15.7109375" style="1" customWidth="1"/>
    <col min="12" max="12" width="21.8515625" style="1" customWidth="1"/>
    <col min="13" max="16384" width="9.140625" style="1" customWidth="1"/>
  </cols>
  <sheetData>
    <row r="1" spans="1:13" ht="64.5" customHeight="1" thickBot="1">
      <c r="A1" s="45" t="s">
        <v>8</v>
      </c>
      <c r="B1" s="46"/>
      <c r="C1" s="46"/>
      <c r="D1" s="46"/>
      <c r="E1" s="48"/>
      <c r="F1" s="48"/>
      <c r="G1" s="48"/>
      <c r="H1" s="48"/>
      <c r="I1" s="48"/>
      <c r="J1" s="31"/>
      <c r="K1" s="7"/>
      <c r="L1" s="7"/>
      <c r="M1" s="42"/>
    </row>
    <row r="2" spans="1:13" ht="35.25" customHeight="1" thickBot="1">
      <c r="A2" s="37" t="s">
        <v>13</v>
      </c>
      <c r="B2" s="38"/>
      <c r="C2" s="38"/>
      <c r="D2" s="38"/>
      <c r="E2" s="39" t="s">
        <v>11</v>
      </c>
      <c r="F2" s="40"/>
      <c r="G2" s="40"/>
      <c r="H2" s="40"/>
      <c r="I2" s="40"/>
      <c r="J2" s="40"/>
      <c r="K2" s="40"/>
      <c r="L2" s="41"/>
      <c r="M2" s="43"/>
    </row>
    <row r="3" spans="1:13" s="2" customFormat="1" ht="27" customHeight="1" thickBot="1">
      <c r="A3" s="39"/>
      <c r="B3" s="40"/>
      <c r="C3" s="40"/>
      <c r="D3" s="41"/>
      <c r="E3" s="11" t="s">
        <v>4</v>
      </c>
      <c r="F3" s="11" t="s">
        <v>5</v>
      </c>
      <c r="G3" s="11" t="s">
        <v>6</v>
      </c>
      <c r="H3" s="11" t="s">
        <v>7</v>
      </c>
      <c r="I3" s="11" t="s">
        <v>81</v>
      </c>
      <c r="J3" s="11" t="s">
        <v>112</v>
      </c>
      <c r="K3" s="11" t="s">
        <v>133</v>
      </c>
      <c r="L3" s="34" t="s">
        <v>136</v>
      </c>
      <c r="M3" s="44"/>
    </row>
    <row r="4" spans="1:13" s="2" customFormat="1" ht="28.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39"/>
      <c r="F4" s="40"/>
      <c r="G4" s="40"/>
      <c r="H4" s="40"/>
      <c r="I4" s="40"/>
      <c r="J4" s="27"/>
      <c r="K4" s="8"/>
      <c r="L4" s="33"/>
      <c r="M4" s="9" t="s">
        <v>80</v>
      </c>
    </row>
    <row r="5" spans="1:13" s="3" customFormat="1" ht="12">
      <c r="A5" s="35">
        <v>1</v>
      </c>
      <c r="B5" s="35" t="s">
        <v>76</v>
      </c>
      <c r="C5" s="35" t="s">
        <v>77</v>
      </c>
      <c r="D5" s="35" t="s">
        <v>43</v>
      </c>
      <c r="E5" s="35"/>
      <c r="F5" s="35"/>
      <c r="G5" s="35"/>
      <c r="H5" s="36">
        <v>3</v>
      </c>
      <c r="I5" s="36">
        <v>9</v>
      </c>
      <c r="J5" s="36"/>
      <c r="K5" s="36"/>
      <c r="L5" s="36"/>
      <c r="M5" s="35">
        <f>SUM(E5:I5)</f>
        <v>12</v>
      </c>
    </row>
    <row r="6" spans="1:13" s="3" customFormat="1" ht="12">
      <c r="A6" s="14">
        <v>2</v>
      </c>
      <c r="B6" s="14" t="s">
        <v>74</v>
      </c>
      <c r="C6" s="14" t="s">
        <v>75</v>
      </c>
      <c r="D6" s="14" t="s">
        <v>70</v>
      </c>
      <c r="E6" s="15"/>
      <c r="F6" s="21">
        <v>7</v>
      </c>
      <c r="G6" s="15"/>
      <c r="H6" s="16">
        <v>10</v>
      </c>
      <c r="I6" s="22"/>
      <c r="J6" s="16">
        <v>12</v>
      </c>
      <c r="K6" s="16"/>
      <c r="L6" s="16"/>
      <c r="M6" s="14">
        <f>J6+H6</f>
        <v>22</v>
      </c>
    </row>
    <row r="7" spans="1:13" s="3" customFormat="1" ht="12">
      <c r="A7" s="14">
        <v>3</v>
      </c>
      <c r="B7" s="14" t="s">
        <v>125</v>
      </c>
      <c r="C7" s="14" t="s">
        <v>126</v>
      </c>
      <c r="D7" s="14" t="s">
        <v>127</v>
      </c>
      <c r="E7" s="14"/>
      <c r="F7" s="14"/>
      <c r="G7" s="14"/>
      <c r="H7" s="18"/>
      <c r="I7" s="18"/>
      <c r="J7" s="19">
        <v>9</v>
      </c>
      <c r="K7" s="19"/>
      <c r="L7" s="19">
        <v>6</v>
      </c>
      <c r="M7" s="14">
        <f>L7+J7</f>
        <v>15</v>
      </c>
    </row>
    <row r="8" spans="1:13" s="3" customFormat="1" ht="12">
      <c r="A8" s="14">
        <v>4</v>
      </c>
      <c r="B8" s="14" t="s">
        <v>116</v>
      </c>
      <c r="C8" s="14" t="s">
        <v>117</v>
      </c>
      <c r="D8" s="14" t="s">
        <v>118</v>
      </c>
      <c r="E8" s="14"/>
      <c r="F8" s="14"/>
      <c r="G8" s="14"/>
      <c r="H8" s="18"/>
      <c r="I8" s="18"/>
      <c r="J8" s="19">
        <v>2</v>
      </c>
      <c r="K8" s="18"/>
      <c r="L8" s="19">
        <v>9</v>
      </c>
      <c r="M8" s="14">
        <f>L8+J8</f>
        <v>11</v>
      </c>
    </row>
    <row r="9" spans="1:13" s="3" customFormat="1" ht="12">
      <c r="A9" s="14">
        <v>5</v>
      </c>
      <c r="B9" s="14" t="s">
        <v>68</v>
      </c>
      <c r="C9" s="14" t="s">
        <v>69</v>
      </c>
      <c r="D9" s="14" t="s">
        <v>70</v>
      </c>
      <c r="E9" s="14"/>
      <c r="F9" s="14"/>
      <c r="G9" s="14"/>
      <c r="H9" s="17">
        <v>5</v>
      </c>
      <c r="I9" s="14"/>
      <c r="J9" s="17">
        <v>5</v>
      </c>
      <c r="K9" s="17"/>
      <c r="L9" s="17"/>
      <c r="M9" s="14">
        <f>J9+H9</f>
        <v>10</v>
      </c>
    </row>
    <row r="10" spans="1:13" ht="12">
      <c r="A10" s="14">
        <v>6</v>
      </c>
      <c r="B10" s="14" t="s">
        <v>94</v>
      </c>
      <c r="C10" s="14" t="s">
        <v>95</v>
      </c>
      <c r="D10" s="14" t="s">
        <v>96</v>
      </c>
      <c r="E10" s="14"/>
      <c r="F10" s="17">
        <v>4</v>
      </c>
      <c r="G10" s="14"/>
      <c r="H10" s="14"/>
      <c r="I10" s="17">
        <v>6</v>
      </c>
      <c r="J10" s="17"/>
      <c r="K10" s="17"/>
      <c r="L10" s="17"/>
      <c r="M10" s="14">
        <f>SUM(E10:I10)</f>
        <v>10</v>
      </c>
    </row>
    <row r="11" spans="1:13" s="3" customFormat="1" ht="12">
      <c r="A11" s="14">
        <v>7</v>
      </c>
      <c r="B11" s="14" t="s">
        <v>72</v>
      </c>
      <c r="C11" s="14" t="s">
        <v>73</v>
      </c>
      <c r="D11" s="14" t="s">
        <v>60</v>
      </c>
      <c r="E11" s="14"/>
      <c r="F11" s="14"/>
      <c r="G11" s="14"/>
      <c r="H11" s="30">
        <v>2</v>
      </c>
      <c r="I11" s="19">
        <v>2</v>
      </c>
      <c r="J11" s="19"/>
      <c r="K11" s="19">
        <v>7</v>
      </c>
      <c r="L11" s="19"/>
      <c r="M11" s="14">
        <f>K11+I11</f>
        <v>9</v>
      </c>
    </row>
    <row r="12" spans="1:13" s="3" customFormat="1" ht="12">
      <c r="A12" s="14">
        <v>8</v>
      </c>
      <c r="B12" s="14" t="s">
        <v>19</v>
      </c>
      <c r="C12" s="14" t="s">
        <v>71</v>
      </c>
      <c r="D12" s="14" t="s">
        <v>21</v>
      </c>
      <c r="E12" s="14"/>
      <c r="F12" s="14"/>
      <c r="G12" s="14"/>
      <c r="H12" s="19">
        <v>7</v>
      </c>
      <c r="I12" s="18"/>
      <c r="J12" s="18"/>
      <c r="K12" s="18"/>
      <c r="L12" s="19">
        <v>2</v>
      </c>
      <c r="M12" s="14">
        <f>L12+H12</f>
        <v>9</v>
      </c>
    </row>
    <row r="13" spans="1:13" ht="12">
      <c r="A13" s="14">
        <v>9</v>
      </c>
      <c r="B13" s="14" t="s">
        <v>97</v>
      </c>
      <c r="C13" s="14" t="s">
        <v>98</v>
      </c>
      <c r="D13" s="14" t="s">
        <v>99</v>
      </c>
      <c r="E13" s="14"/>
      <c r="F13" s="14"/>
      <c r="G13" s="14"/>
      <c r="H13" s="14"/>
      <c r="I13" s="17">
        <v>4</v>
      </c>
      <c r="J13" s="17"/>
      <c r="K13" s="17">
        <v>4</v>
      </c>
      <c r="L13" s="17"/>
      <c r="M13" s="14">
        <f>K13+I13</f>
        <v>8</v>
      </c>
    </row>
    <row r="14" spans="1:13" ht="12">
      <c r="A14" s="14">
        <v>10</v>
      </c>
      <c r="B14" s="14" t="s">
        <v>121</v>
      </c>
      <c r="C14" s="14" t="s">
        <v>122</v>
      </c>
      <c r="D14" s="14" t="s">
        <v>118</v>
      </c>
      <c r="E14" s="14"/>
      <c r="F14" s="14"/>
      <c r="G14" s="14"/>
      <c r="H14" s="14"/>
      <c r="I14" s="14"/>
      <c r="J14" s="17">
        <v>4</v>
      </c>
      <c r="K14" s="14"/>
      <c r="L14" s="17">
        <v>4</v>
      </c>
      <c r="M14" s="14">
        <f>L14+J14</f>
        <v>8</v>
      </c>
    </row>
    <row r="15" spans="1:13" ht="12">
      <c r="A15" s="14">
        <v>11</v>
      </c>
      <c r="B15" s="14" t="s">
        <v>26</v>
      </c>
      <c r="C15" s="14" t="s">
        <v>27</v>
      </c>
      <c r="D15" s="14" t="s">
        <v>28</v>
      </c>
      <c r="E15" s="17">
        <v>4</v>
      </c>
      <c r="F15" s="17">
        <v>4</v>
      </c>
      <c r="G15" s="14"/>
      <c r="H15" s="14"/>
      <c r="I15" s="14"/>
      <c r="J15" s="14"/>
      <c r="K15" s="14"/>
      <c r="L15" s="14"/>
      <c r="M15" s="14">
        <f>SUM(E15:I15)</f>
        <v>8</v>
      </c>
    </row>
    <row r="16" spans="1:13" s="3" customFormat="1" ht="12">
      <c r="A16" s="29">
        <v>12</v>
      </c>
      <c r="B16" s="5" t="s">
        <v>16</v>
      </c>
      <c r="C16" s="5" t="s">
        <v>17</v>
      </c>
      <c r="D16" s="5" t="s">
        <v>18</v>
      </c>
      <c r="E16" s="5">
        <v>9</v>
      </c>
      <c r="F16" s="5"/>
      <c r="G16" s="5"/>
      <c r="H16" s="6"/>
      <c r="I16" s="6"/>
      <c r="J16" s="6"/>
      <c r="K16" s="6"/>
      <c r="L16" s="6"/>
      <c r="M16" s="5">
        <f>SUM(E16:I16)</f>
        <v>9</v>
      </c>
    </row>
    <row r="17" spans="1:13" s="3" customFormat="1" ht="12">
      <c r="A17" s="29">
        <v>13</v>
      </c>
      <c r="B17" s="5" t="s">
        <v>123</v>
      </c>
      <c r="C17" s="5" t="s">
        <v>124</v>
      </c>
      <c r="D17" s="5" t="s">
        <v>70</v>
      </c>
      <c r="E17" s="5"/>
      <c r="F17" s="5"/>
      <c r="G17" s="5"/>
      <c r="H17" s="6"/>
      <c r="I17" s="6"/>
      <c r="J17" s="6">
        <v>7</v>
      </c>
      <c r="K17" s="6"/>
      <c r="L17" s="6"/>
      <c r="M17" s="5">
        <f>SUM(E17:K17)</f>
        <v>7</v>
      </c>
    </row>
    <row r="18" spans="1:13" s="3" customFormat="1" ht="12">
      <c r="A18" s="29">
        <v>14</v>
      </c>
      <c r="B18" s="5" t="s">
        <v>19</v>
      </c>
      <c r="C18" s="5" t="s">
        <v>25</v>
      </c>
      <c r="D18" s="5" t="s">
        <v>21</v>
      </c>
      <c r="E18" s="5">
        <v>6</v>
      </c>
      <c r="F18" s="5"/>
      <c r="G18" s="5"/>
      <c r="H18" s="6"/>
      <c r="I18" s="6"/>
      <c r="J18" s="6"/>
      <c r="K18" s="6"/>
      <c r="L18" s="6"/>
      <c r="M18" s="5">
        <f>SUM(E18:I18)</f>
        <v>6</v>
      </c>
    </row>
    <row r="19" spans="1:13" ht="12">
      <c r="A19" s="29">
        <v>15</v>
      </c>
      <c r="B19" s="5" t="s">
        <v>100</v>
      </c>
      <c r="C19" s="5" t="s">
        <v>101</v>
      </c>
      <c r="D19" s="5" t="s">
        <v>109</v>
      </c>
      <c r="E19" s="5"/>
      <c r="F19" s="5">
        <v>4</v>
      </c>
      <c r="G19" s="5"/>
      <c r="H19" s="5"/>
      <c r="I19" s="5"/>
      <c r="J19" s="5"/>
      <c r="K19" s="5"/>
      <c r="L19" s="5"/>
      <c r="M19" s="5">
        <f>SUM(E19:I19)</f>
        <v>4</v>
      </c>
    </row>
    <row r="20" spans="1:13" ht="12">
      <c r="A20" s="29">
        <v>16</v>
      </c>
      <c r="B20" s="5" t="s">
        <v>107</v>
      </c>
      <c r="C20" s="5" t="s">
        <v>110</v>
      </c>
      <c r="D20" s="5"/>
      <c r="E20" s="5"/>
      <c r="F20" s="5">
        <v>4</v>
      </c>
      <c r="G20" s="5"/>
      <c r="H20" s="5"/>
      <c r="I20" s="5"/>
      <c r="J20" s="5"/>
      <c r="K20" s="5"/>
      <c r="L20" s="5"/>
      <c r="M20" s="5">
        <f>SUM(E20:I20)</f>
        <v>4</v>
      </c>
    </row>
    <row r="21" spans="1:13" ht="12">
      <c r="A21" s="29">
        <v>17</v>
      </c>
      <c r="B21" s="5" t="s">
        <v>119</v>
      </c>
      <c r="C21" s="5" t="s">
        <v>120</v>
      </c>
      <c r="D21" s="5" t="s">
        <v>70</v>
      </c>
      <c r="E21" s="5"/>
      <c r="F21" s="5"/>
      <c r="G21" s="5"/>
      <c r="H21" s="5"/>
      <c r="I21" s="5"/>
      <c r="J21" s="5">
        <v>3</v>
      </c>
      <c r="K21" s="5"/>
      <c r="L21" s="5"/>
      <c r="M21" s="5">
        <f>SUM(E21:K21)</f>
        <v>3</v>
      </c>
    </row>
    <row r="22" spans="1:13" ht="12">
      <c r="A22" s="29">
        <v>18</v>
      </c>
      <c r="B22" s="5" t="s">
        <v>22</v>
      </c>
      <c r="C22" s="5" t="s">
        <v>20</v>
      </c>
      <c r="D22" s="5" t="s">
        <v>21</v>
      </c>
      <c r="E22" s="5">
        <v>2</v>
      </c>
      <c r="F22" s="5"/>
      <c r="G22" s="5"/>
      <c r="H22" s="5"/>
      <c r="I22" s="5"/>
      <c r="J22" s="5"/>
      <c r="K22" s="5"/>
      <c r="L22" s="5"/>
      <c r="M22" s="5">
        <f>SUM(E22:K22)</f>
        <v>2</v>
      </c>
    </row>
  </sheetData>
  <sheetProtection/>
  <mergeCells count="6">
    <mergeCell ref="A1:I1"/>
    <mergeCell ref="A2:D2"/>
    <mergeCell ref="A3:D3"/>
    <mergeCell ref="E4:I4"/>
    <mergeCell ref="M1:M3"/>
    <mergeCell ref="E2:L2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5">
      <selection activeCell="B31" sqref="B31"/>
    </sheetView>
  </sheetViews>
  <sheetFormatPr defaultColWidth="9.140625" defaultRowHeight="15"/>
  <cols>
    <col min="1" max="1" width="3.00390625" style="1" customWidth="1"/>
    <col min="2" max="2" width="19.8515625" style="1" customWidth="1"/>
    <col min="3" max="3" width="19.7109375" style="1" customWidth="1"/>
    <col min="4" max="4" width="24.140625" style="1" customWidth="1"/>
    <col min="5" max="5" width="19.00390625" style="1" customWidth="1"/>
    <col min="6" max="6" width="12.7109375" style="1" customWidth="1"/>
    <col min="7" max="7" width="9.140625" style="1" customWidth="1"/>
    <col min="8" max="8" width="22.140625" style="1" customWidth="1"/>
    <col min="9" max="9" width="12.28125" style="1" customWidth="1"/>
    <col min="10" max="10" width="12.421875" style="1" customWidth="1"/>
    <col min="11" max="11" width="17.421875" style="1" customWidth="1"/>
    <col min="12" max="16384" width="9.140625" style="1" customWidth="1"/>
  </cols>
  <sheetData>
    <row r="1" spans="1:12" ht="64.5" customHeight="1" thickBot="1">
      <c r="A1" s="45" t="s">
        <v>8</v>
      </c>
      <c r="B1" s="46"/>
      <c r="C1" s="46"/>
      <c r="D1" s="46"/>
      <c r="E1" s="46"/>
      <c r="F1" s="46"/>
      <c r="G1" s="46"/>
      <c r="H1" s="46"/>
      <c r="I1" s="46"/>
      <c r="J1" s="24"/>
      <c r="K1" s="10"/>
      <c r="L1" s="42"/>
    </row>
    <row r="2" spans="1:12" ht="35.25" customHeight="1" thickBot="1">
      <c r="A2" s="37" t="s">
        <v>13</v>
      </c>
      <c r="B2" s="38"/>
      <c r="C2" s="38"/>
      <c r="D2" s="38"/>
      <c r="E2" s="37" t="s">
        <v>12</v>
      </c>
      <c r="F2" s="38"/>
      <c r="G2" s="38"/>
      <c r="H2" s="38"/>
      <c r="I2" s="38"/>
      <c r="J2" s="25"/>
      <c r="K2" s="13"/>
      <c r="L2" s="43"/>
    </row>
    <row r="3" spans="1:12" s="2" customFormat="1" ht="27" customHeight="1" thickBot="1">
      <c r="A3" s="39"/>
      <c r="B3" s="40"/>
      <c r="C3" s="40"/>
      <c r="D3" s="41"/>
      <c r="E3" s="11" t="s">
        <v>4</v>
      </c>
      <c r="F3" s="11" t="s">
        <v>5</v>
      </c>
      <c r="G3" s="11" t="s">
        <v>6</v>
      </c>
      <c r="H3" s="11" t="s">
        <v>7</v>
      </c>
      <c r="I3" s="11" t="s">
        <v>81</v>
      </c>
      <c r="J3" s="11" t="s">
        <v>112</v>
      </c>
      <c r="K3" s="11" t="s">
        <v>133</v>
      </c>
      <c r="L3" s="44"/>
    </row>
    <row r="4" spans="1:12" s="2" customFormat="1" ht="28.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39"/>
      <c r="F4" s="40"/>
      <c r="G4" s="40"/>
      <c r="H4" s="40"/>
      <c r="I4" s="40"/>
      <c r="J4" s="27"/>
      <c r="K4" s="8"/>
      <c r="L4" s="9" t="s">
        <v>80</v>
      </c>
    </row>
    <row r="5" spans="1:12" s="3" customFormat="1" ht="12">
      <c r="A5" s="14">
        <v>1</v>
      </c>
      <c r="B5" s="14" t="s">
        <v>74</v>
      </c>
      <c r="C5" s="14" t="s">
        <v>75</v>
      </c>
      <c r="D5" s="14" t="s">
        <v>70</v>
      </c>
      <c r="E5" s="15"/>
      <c r="F5" s="20">
        <v>7</v>
      </c>
      <c r="G5" s="15"/>
      <c r="H5" s="23">
        <v>0</v>
      </c>
      <c r="I5" s="22"/>
      <c r="J5" s="16">
        <v>14</v>
      </c>
      <c r="K5" s="16"/>
      <c r="L5" s="14">
        <f>J5+F5</f>
        <v>21</v>
      </c>
    </row>
    <row r="6" spans="1:12" s="3" customFormat="1" ht="12">
      <c r="A6" s="14">
        <v>2</v>
      </c>
      <c r="B6" s="14" t="s">
        <v>76</v>
      </c>
      <c r="C6" s="14" t="s">
        <v>77</v>
      </c>
      <c r="D6" s="14" t="s">
        <v>43</v>
      </c>
      <c r="E6" s="14"/>
      <c r="F6" s="14"/>
      <c r="G6" s="14"/>
      <c r="H6" s="19">
        <v>11</v>
      </c>
      <c r="I6" s="19">
        <v>9</v>
      </c>
      <c r="J6" s="19"/>
      <c r="K6" s="19"/>
      <c r="L6" s="14">
        <f>SUM(E6:I6)</f>
        <v>20</v>
      </c>
    </row>
    <row r="7" spans="1:12" s="3" customFormat="1" ht="12">
      <c r="A7" s="14">
        <v>3</v>
      </c>
      <c r="B7" s="14" t="s">
        <v>78</v>
      </c>
      <c r="C7" s="14" t="s">
        <v>79</v>
      </c>
      <c r="D7" s="14" t="s">
        <v>60</v>
      </c>
      <c r="E7" s="14"/>
      <c r="F7" s="14"/>
      <c r="G7" s="14"/>
      <c r="H7" s="19">
        <v>8</v>
      </c>
      <c r="I7" s="30">
        <v>3</v>
      </c>
      <c r="J7" s="19"/>
      <c r="K7" s="19">
        <v>10</v>
      </c>
      <c r="L7" s="14">
        <f>K7+H7</f>
        <v>18</v>
      </c>
    </row>
    <row r="8" spans="1:12" s="3" customFormat="1" ht="12">
      <c r="A8" s="14">
        <v>4</v>
      </c>
      <c r="B8" s="14" t="s">
        <v>47</v>
      </c>
      <c r="C8" s="14" t="s">
        <v>25</v>
      </c>
      <c r="D8" s="14" t="s">
        <v>21</v>
      </c>
      <c r="E8" s="17">
        <v>11</v>
      </c>
      <c r="F8" s="14"/>
      <c r="G8" s="14"/>
      <c r="H8" s="19">
        <v>6</v>
      </c>
      <c r="I8" s="30">
        <v>2</v>
      </c>
      <c r="J8" s="19"/>
      <c r="K8" s="19"/>
      <c r="L8" s="14">
        <f>H8+E8</f>
        <v>17</v>
      </c>
    </row>
    <row r="9" spans="1:12" s="3" customFormat="1" ht="12">
      <c r="A9" s="14">
        <v>5</v>
      </c>
      <c r="B9" s="14" t="s">
        <v>100</v>
      </c>
      <c r="C9" s="14" t="s">
        <v>101</v>
      </c>
      <c r="D9" s="14"/>
      <c r="E9" s="14"/>
      <c r="F9" s="14"/>
      <c r="G9" s="14"/>
      <c r="H9" s="18"/>
      <c r="I9" s="19">
        <v>12</v>
      </c>
      <c r="J9" s="19"/>
      <c r="K9" s="19">
        <v>2</v>
      </c>
      <c r="L9" s="14">
        <f>K9+I9</f>
        <v>14</v>
      </c>
    </row>
    <row r="10" spans="1:12" s="3" customFormat="1" ht="12">
      <c r="A10" s="14">
        <v>6</v>
      </c>
      <c r="B10" s="14" t="s">
        <v>102</v>
      </c>
      <c r="C10" s="14" t="s">
        <v>103</v>
      </c>
      <c r="D10" s="14" t="s">
        <v>93</v>
      </c>
      <c r="E10" s="14"/>
      <c r="F10" s="14"/>
      <c r="G10" s="14"/>
      <c r="H10" s="18"/>
      <c r="I10" s="19">
        <v>7</v>
      </c>
      <c r="J10" s="19"/>
      <c r="K10" s="19">
        <v>7</v>
      </c>
      <c r="L10" s="14">
        <f>K10+I10</f>
        <v>14</v>
      </c>
    </row>
    <row r="11" spans="1:12" s="3" customFormat="1" ht="12">
      <c r="A11" s="14">
        <v>7</v>
      </c>
      <c r="B11" s="14" t="s">
        <v>72</v>
      </c>
      <c r="C11" s="14" t="s">
        <v>73</v>
      </c>
      <c r="D11" s="14" t="s">
        <v>60</v>
      </c>
      <c r="E11" s="14"/>
      <c r="F11" s="14"/>
      <c r="G11" s="14"/>
      <c r="H11" s="30">
        <v>0</v>
      </c>
      <c r="I11" s="19">
        <v>4</v>
      </c>
      <c r="J11" s="19"/>
      <c r="K11" s="19">
        <v>5</v>
      </c>
      <c r="L11" s="14">
        <f>K11+I11</f>
        <v>9</v>
      </c>
    </row>
    <row r="12" spans="1:12" s="3" customFormat="1" ht="12">
      <c r="A12" s="14">
        <v>8</v>
      </c>
      <c r="B12" s="14" t="s">
        <v>26</v>
      </c>
      <c r="C12" s="14" t="s">
        <v>27</v>
      </c>
      <c r="D12" s="14" t="s">
        <v>28</v>
      </c>
      <c r="E12" s="17">
        <v>4</v>
      </c>
      <c r="F12" s="17">
        <v>4</v>
      </c>
      <c r="G12" s="14"/>
      <c r="H12" s="14"/>
      <c r="I12" s="14"/>
      <c r="J12" s="14"/>
      <c r="K12" s="14"/>
      <c r="L12" s="14">
        <f>SUM(E12:I12)</f>
        <v>8</v>
      </c>
    </row>
    <row r="13" spans="1:12" s="3" customFormat="1" ht="12">
      <c r="A13" s="29">
        <v>9</v>
      </c>
      <c r="B13" s="5" t="s">
        <v>131</v>
      </c>
      <c r="C13" s="5" t="s">
        <v>132</v>
      </c>
      <c r="D13" s="5" t="s">
        <v>70</v>
      </c>
      <c r="E13" s="5"/>
      <c r="F13" s="5"/>
      <c r="G13" s="5"/>
      <c r="H13" s="6"/>
      <c r="I13" s="6"/>
      <c r="J13" s="6">
        <v>11</v>
      </c>
      <c r="K13" s="6"/>
      <c r="L13" s="5">
        <f>SUM(E13:K13)</f>
        <v>11</v>
      </c>
    </row>
    <row r="14" spans="1:12" s="3" customFormat="1" ht="12">
      <c r="A14" s="29">
        <v>10</v>
      </c>
      <c r="B14" s="5" t="s">
        <v>78</v>
      </c>
      <c r="C14" s="5" t="s">
        <v>25</v>
      </c>
      <c r="D14" s="5" t="s">
        <v>21</v>
      </c>
      <c r="E14" s="5"/>
      <c r="F14" s="5"/>
      <c r="G14" s="5"/>
      <c r="H14" s="6"/>
      <c r="I14" s="6"/>
      <c r="J14" s="6">
        <v>9</v>
      </c>
      <c r="K14" s="6"/>
      <c r="L14" s="5">
        <f>SUM(E14:K14)</f>
        <v>9</v>
      </c>
    </row>
    <row r="15" spans="1:12" s="3" customFormat="1" ht="12">
      <c r="A15" s="29">
        <v>11</v>
      </c>
      <c r="B15" s="5" t="s">
        <v>22</v>
      </c>
      <c r="C15" s="5" t="s">
        <v>20</v>
      </c>
      <c r="D15" s="5" t="s">
        <v>21</v>
      </c>
      <c r="E15" s="5">
        <v>8</v>
      </c>
      <c r="F15" s="5"/>
      <c r="G15" s="5"/>
      <c r="H15" s="6"/>
      <c r="I15" s="6"/>
      <c r="J15" s="6"/>
      <c r="K15" s="6"/>
      <c r="L15" s="5">
        <f>SUM(E15:I15)</f>
        <v>8</v>
      </c>
    </row>
    <row r="16" spans="1:12" s="3" customFormat="1" ht="12">
      <c r="A16" s="29">
        <v>12</v>
      </c>
      <c r="B16" s="5" t="s">
        <v>129</v>
      </c>
      <c r="C16" s="5" t="s">
        <v>130</v>
      </c>
      <c r="D16" s="5"/>
      <c r="E16" s="5"/>
      <c r="F16" s="5"/>
      <c r="G16" s="5"/>
      <c r="H16" s="6"/>
      <c r="I16" s="6"/>
      <c r="J16" s="6">
        <v>7</v>
      </c>
      <c r="K16" s="6"/>
      <c r="L16" s="5">
        <f>SUM(E16:K16)</f>
        <v>7</v>
      </c>
    </row>
    <row r="17" spans="1:12" ht="12">
      <c r="A17" s="29">
        <v>13</v>
      </c>
      <c r="B17" s="5" t="s">
        <v>14</v>
      </c>
      <c r="C17" s="5" t="s">
        <v>15</v>
      </c>
      <c r="D17" s="5" t="s">
        <v>18</v>
      </c>
      <c r="E17" s="5">
        <v>6</v>
      </c>
      <c r="F17" s="5"/>
      <c r="G17" s="5"/>
      <c r="H17" s="5"/>
      <c r="I17" s="5"/>
      <c r="J17" s="5"/>
      <c r="K17" s="5"/>
      <c r="L17" s="5">
        <f>SUM(E17:I17)</f>
        <v>6</v>
      </c>
    </row>
    <row r="18" spans="1:12" ht="12">
      <c r="A18" s="29">
        <v>14</v>
      </c>
      <c r="B18" s="5" t="s">
        <v>68</v>
      </c>
      <c r="C18" s="5" t="s">
        <v>128</v>
      </c>
      <c r="D18" s="5" t="s">
        <v>70</v>
      </c>
      <c r="E18" s="5"/>
      <c r="F18" s="5"/>
      <c r="G18" s="5"/>
      <c r="H18" s="5"/>
      <c r="I18" s="5"/>
      <c r="J18" s="5">
        <v>6</v>
      </c>
      <c r="K18" s="5"/>
      <c r="L18" s="5">
        <f>SUM(E18:K18)</f>
        <v>6</v>
      </c>
    </row>
    <row r="19" spans="1:12" ht="12">
      <c r="A19" s="29">
        <v>15</v>
      </c>
      <c r="B19" s="5" t="s">
        <v>104</v>
      </c>
      <c r="C19" s="5" t="s">
        <v>105</v>
      </c>
      <c r="D19" s="5" t="s">
        <v>106</v>
      </c>
      <c r="E19" s="5"/>
      <c r="F19" s="5"/>
      <c r="G19" s="5"/>
      <c r="H19" s="5"/>
      <c r="I19" s="5">
        <v>5</v>
      </c>
      <c r="J19" s="5"/>
      <c r="K19" s="5"/>
      <c r="L19" s="5">
        <f>SUM(E19:I19)</f>
        <v>5</v>
      </c>
    </row>
    <row r="20" spans="1:12" ht="12">
      <c r="A20" s="29">
        <v>16</v>
      </c>
      <c r="B20" s="5" t="s">
        <v>123</v>
      </c>
      <c r="C20" s="5" t="s">
        <v>124</v>
      </c>
      <c r="D20" s="5" t="s">
        <v>70</v>
      </c>
      <c r="E20" s="5"/>
      <c r="F20" s="5"/>
      <c r="G20" s="5"/>
      <c r="H20" s="5"/>
      <c r="I20" s="5"/>
      <c r="J20" s="5">
        <v>5</v>
      </c>
      <c r="K20" s="5"/>
      <c r="L20" s="5">
        <f>SUM(E20:K20)</f>
        <v>5</v>
      </c>
    </row>
    <row r="21" spans="1:12" ht="12">
      <c r="A21" s="29">
        <v>17</v>
      </c>
      <c r="B21" s="5" t="s">
        <v>107</v>
      </c>
      <c r="C21" s="5" t="s">
        <v>108</v>
      </c>
      <c r="D21" s="5"/>
      <c r="E21" s="5"/>
      <c r="F21" s="5">
        <v>4</v>
      </c>
      <c r="G21" s="5"/>
      <c r="H21" s="5"/>
      <c r="I21" s="5"/>
      <c r="J21" s="5"/>
      <c r="K21" s="5"/>
      <c r="L21" s="5">
        <f>SUM(E21:I21)</f>
        <v>4</v>
      </c>
    </row>
    <row r="22" spans="1:12" ht="12">
      <c r="A22" s="29">
        <v>18</v>
      </c>
      <c r="B22" s="5" t="s">
        <v>113</v>
      </c>
      <c r="C22" s="5" t="s">
        <v>114</v>
      </c>
      <c r="D22" s="5" t="s">
        <v>115</v>
      </c>
      <c r="E22" s="5"/>
      <c r="F22" s="5"/>
      <c r="G22" s="5"/>
      <c r="H22" s="5"/>
      <c r="I22" s="5"/>
      <c r="J22" s="5">
        <v>4</v>
      </c>
      <c r="K22" s="5"/>
      <c r="L22" s="5">
        <f>SUM(E22:K22)</f>
        <v>4</v>
      </c>
    </row>
    <row r="23" spans="1:12" ht="12">
      <c r="A23" s="29">
        <v>19</v>
      </c>
      <c r="B23" s="5" t="s">
        <v>134</v>
      </c>
      <c r="C23" s="5" t="s">
        <v>135</v>
      </c>
      <c r="D23" s="5" t="s">
        <v>93</v>
      </c>
      <c r="E23" s="5"/>
      <c r="F23" s="5"/>
      <c r="G23" s="5">
        <f>SUM('[1]transport'!$C$52)</f>
        <v>0</v>
      </c>
      <c r="H23" s="5"/>
      <c r="I23" s="5"/>
      <c r="J23" s="5"/>
      <c r="K23" s="5">
        <v>3</v>
      </c>
      <c r="L23" s="5">
        <f>K23</f>
        <v>3</v>
      </c>
    </row>
    <row r="24" spans="1:12" ht="12">
      <c r="A24" s="29">
        <v>20</v>
      </c>
      <c r="B24" s="5" t="s">
        <v>16</v>
      </c>
      <c r="C24" s="5" t="s">
        <v>17</v>
      </c>
      <c r="D24" s="5" t="s">
        <v>18</v>
      </c>
      <c r="E24" s="5">
        <v>0</v>
      </c>
      <c r="F24" s="5"/>
      <c r="G24" s="5"/>
      <c r="H24" s="5"/>
      <c r="I24" s="5"/>
      <c r="J24" s="5"/>
      <c r="K24" s="5"/>
      <c r="L24" s="5">
        <f>SUM(E24:I24)</f>
        <v>0</v>
      </c>
    </row>
    <row r="25" spans="1:12" ht="12">
      <c r="A25" s="29">
        <v>21</v>
      </c>
      <c r="B25" s="5" t="s">
        <v>23</v>
      </c>
      <c r="C25" s="5" t="s">
        <v>24</v>
      </c>
      <c r="D25" s="5" t="s">
        <v>4</v>
      </c>
      <c r="E25" s="5">
        <v>0</v>
      </c>
      <c r="F25" s="5"/>
      <c r="G25" s="5"/>
      <c r="H25" s="5"/>
      <c r="I25" s="5"/>
      <c r="J25" s="5"/>
      <c r="K25" s="5"/>
      <c r="L25" s="5">
        <f>SUM(E25:I25)</f>
        <v>0</v>
      </c>
    </row>
    <row r="26" spans="1:12" ht="12">
      <c r="A26" s="29">
        <v>22</v>
      </c>
      <c r="B26" s="5" t="s">
        <v>68</v>
      </c>
      <c r="C26" s="5" t="s">
        <v>69</v>
      </c>
      <c r="D26" s="5" t="s">
        <v>70</v>
      </c>
      <c r="E26" s="5"/>
      <c r="F26" s="5"/>
      <c r="G26" s="5"/>
      <c r="H26" s="5">
        <v>0</v>
      </c>
      <c r="I26" s="5"/>
      <c r="J26" s="5"/>
      <c r="K26" s="5"/>
      <c r="L26" s="5">
        <f>SUM(E26:I26)</f>
        <v>0</v>
      </c>
    </row>
    <row r="27" spans="1:12" ht="12">
      <c r="A27" s="29">
        <v>23</v>
      </c>
      <c r="B27" s="5" t="s">
        <v>119</v>
      </c>
      <c r="C27" s="5" t="s">
        <v>120</v>
      </c>
      <c r="D27" s="5" t="s">
        <v>70</v>
      </c>
      <c r="E27" s="5"/>
      <c r="F27" s="5"/>
      <c r="G27" s="5"/>
      <c r="H27" s="5"/>
      <c r="I27" s="5"/>
      <c r="J27" s="5">
        <v>0</v>
      </c>
      <c r="K27" s="5"/>
      <c r="L27" s="5">
        <f>SUM(E27:K27)</f>
        <v>0</v>
      </c>
    </row>
    <row r="28" spans="1:12" ht="12">
      <c r="A28" s="29">
        <v>24</v>
      </c>
      <c r="B28" s="5" t="s">
        <v>125</v>
      </c>
      <c r="C28" s="5" t="s">
        <v>126</v>
      </c>
      <c r="D28" s="5" t="s">
        <v>127</v>
      </c>
      <c r="E28" s="5"/>
      <c r="F28" s="5"/>
      <c r="G28" s="5"/>
      <c r="H28" s="5"/>
      <c r="I28" s="5"/>
      <c r="J28" s="5">
        <v>0</v>
      </c>
      <c r="K28" s="5"/>
      <c r="L28" s="5">
        <f>SUM(E28:K28)</f>
        <v>0</v>
      </c>
    </row>
  </sheetData>
  <sheetProtection/>
  <mergeCells count="6">
    <mergeCell ref="A1:I1"/>
    <mergeCell ref="A2:D2"/>
    <mergeCell ref="E2:I2"/>
    <mergeCell ref="A3:D3"/>
    <mergeCell ref="E4:I4"/>
    <mergeCell ref="L1:L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DAWG</dc:creator>
  <cp:keywords/>
  <dc:description/>
  <cp:lastModifiedBy>DAWG</cp:lastModifiedBy>
  <dcterms:created xsi:type="dcterms:W3CDTF">2013-07-24T13:57:45Z</dcterms:created>
  <dcterms:modified xsi:type="dcterms:W3CDTF">2013-09-16T13:09:02Z</dcterms:modified>
  <cp:category/>
  <cp:version/>
  <cp:contentType/>
  <cp:contentStatus/>
</cp:coreProperties>
</file>